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60" windowHeight="7995" activeTab="2"/>
  </bookViews>
  <sheets>
    <sheet name="Coca cola" sheetId="1" r:id="rId1"/>
    <sheet name="pepsi" sheetId="4" r:id="rId2"/>
    <sheet name="Dr. Pepper" sheetId="5" r:id="rId3"/>
  </sheets>
  <calcPr calcId="144525"/>
</workbook>
</file>

<file path=xl/calcChain.xml><?xml version="1.0" encoding="utf-8"?>
<calcChain xmlns="http://schemas.openxmlformats.org/spreadsheetml/2006/main">
  <c r="D45" i="5" l="1"/>
  <c r="E55" i="4"/>
  <c r="D47" i="1"/>
  <c r="E34" i="5"/>
  <c r="D34" i="5"/>
  <c r="E36" i="5"/>
  <c r="D36" i="5"/>
  <c r="F44" i="4"/>
  <c r="E44" i="4"/>
  <c r="E24" i="4"/>
  <c r="D25" i="5"/>
  <c r="D21" i="1"/>
  <c r="F13" i="4"/>
  <c r="E13" i="4"/>
  <c r="E12" i="5"/>
  <c r="D12" i="5"/>
  <c r="E10" i="1"/>
  <c r="D10" i="1"/>
</calcChain>
</file>

<file path=xl/sharedStrings.xml><?xml version="1.0" encoding="utf-8"?>
<sst xmlns="http://schemas.openxmlformats.org/spreadsheetml/2006/main" count="51" uniqueCount="22">
  <si>
    <t xml:space="preserve">Current Ratio </t>
  </si>
  <si>
    <t>Ratio</t>
  </si>
  <si>
    <t>Total Current assets</t>
  </si>
  <si>
    <t>Total Current Liabilities</t>
  </si>
  <si>
    <t>Coca-Cola Company</t>
  </si>
  <si>
    <t>Current Ratio (Current assets/current liabilities)</t>
  </si>
  <si>
    <t>PepsiCo</t>
  </si>
  <si>
    <t>Dr. Pepper</t>
  </si>
  <si>
    <t>Quick ratio</t>
  </si>
  <si>
    <t xml:space="preserve">Current Liabilities </t>
  </si>
  <si>
    <t xml:space="preserve">Liquid Assts (16,902 + 396,022) </t>
  </si>
  <si>
    <t>Quick Ratio</t>
  </si>
  <si>
    <t xml:space="preserve">Liquid Assts (($1,787 + $595) </t>
  </si>
  <si>
    <t xml:space="preserve">Liquid Assts ($9,158 + $6,694 + $6,967) </t>
  </si>
  <si>
    <t>Gross Profit percentage</t>
  </si>
  <si>
    <t>Coca-Cola</t>
  </si>
  <si>
    <t>Cost of goods sold</t>
  </si>
  <si>
    <t>Net sales</t>
  </si>
  <si>
    <t xml:space="preserve">Net Sales - Cost of goods sold ($62,799 –$28,209) </t>
  </si>
  <si>
    <t xml:space="preserve"> Net sales – cost of goods sold (4,323,668 – 2,782,721) </t>
  </si>
  <si>
    <t>Average merchandise inventory</t>
  </si>
  <si>
    <t>Inventory Turnover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</si>
</sst>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76" formatCode="&quot;$&quot;#,##0.0000_);[Red]\(&quot;$&quot;#,##0.0000\)"/>
  </numFmts>
  <fonts count="7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6" fontId="3" fillId="0" borderId="0" xfId="0" applyNumberFormat="1" applyFont="1"/>
    <xf numFmtId="0" fontId="0" fillId="0" borderId="1" xfId="0" applyBorder="1"/>
    <xf numFmtId="0" fontId="2" fillId="0" borderId="1" xfId="0" applyFont="1" applyBorder="1"/>
    <xf numFmtId="6" fontId="0" fillId="0" borderId="1" xfId="0" applyNumberFormat="1" applyBorder="1"/>
    <xf numFmtId="6" fontId="3" fillId="0" borderId="1" xfId="0" applyNumberFormat="1" applyFont="1" applyBorder="1"/>
    <xf numFmtId="0" fontId="0" fillId="0" borderId="1" xfId="0" applyBorder="1" applyAlignment="1"/>
    <xf numFmtId="2" fontId="2" fillId="0" borderId="1" xfId="0" applyNumberFormat="1" applyFont="1" applyBorder="1"/>
    <xf numFmtId="0" fontId="3" fillId="0" borderId="0" xfId="0" applyFont="1"/>
    <xf numFmtId="0" fontId="4" fillId="0" borderId="4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6" fontId="3" fillId="0" borderId="0" xfId="0" applyNumberFormat="1" applyFont="1" applyBorder="1"/>
    <xf numFmtId="2" fontId="5" fillId="0" borderId="0" xfId="0" applyNumberFormat="1" applyFont="1" applyBorder="1" applyAlignment="1">
      <alignment horizontal="right" vertical="center"/>
    </xf>
    <xf numFmtId="44" fontId="4" fillId="0" borderId="0" xfId="1" applyFont="1" applyBorder="1" applyAlignment="1">
      <alignment horizontal="right" vertical="center"/>
    </xf>
    <xf numFmtId="8" fontId="3" fillId="0" borderId="0" xfId="0" applyNumberFormat="1" applyFont="1" applyBorder="1"/>
    <xf numFmtId="0" fontId="3" fillId="0" borderId="1" xfId="0" applyFont="1" applyBorder="1"/>
    <xf numFmtId="44" fontId="4" fillId="0" borderId="1" xfId="1" applyFont="1" applyBorder="1" applyAlignment="1">
      <alignment horizontal="right" vertical="center"/>
    </xf>
    <xf numFmtId="44" fontId="3" fillId="0" borderId="1" xfId="1" applyFont="1" applyBorder="1"/>
    <xf numFmtId="8" fontId="3" fillId="0" borderId="1" xfId="0" applyNumberFormat="1" applyFont="1" applyBorder="1"/>
    <xf numFmtId="6" fontId="3" fillId="0" borderId="1" xfId="1" applyNumberFormat="1" applyFont="1" applyBorder="1"/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8" fontId="4" fillId="0" borderId="3" xfId="0" applyNumberFormat="1" applyFont="1" applyBorder="1" applyAlignment="1">
      <alignment horizontal="right" vertical="center"/>
    </xf>
    <xf numFmtId="8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/>
    <xf numFmtId="0" fontId="6" fillId="0" borderId="0" xfId="0" applyFont="1" applyBorder="1" applyAlignment="1">
      <alignment vertical="center"/>
    </xf>
    <xf numFmtId="8" fontId="4" fillId="0" borderId="0" xfId="0" applyNumberFormat="1" applyFont="1" applyBorder="1" applyAlignment="1">
      <alignment horizontal="right" vertical="center"/>
    </xf>
    <xf numFmtId="8" fontId="6" fillId="0" borderId="0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6" fontId="3" fillId="0" borderId="0" xfId="1" applyNumberFormat="1" applyFont="1" applyBorder="1"/>
    <xf numFmtId="176" fontId="3" fillId="0" borderId="1" xfId="0" applyNumberFormat="1" applyFont="1" applyBorder="1"/>
    <xf numFmtId="8" fontId="0" fillId="0" borderId="1" xfId="0" applyNumberFormat="1" applyBorder="1"/>
    <xf numFmtId="3" fontId="3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47"/>
  <sheetViews>
    <sheetView topLeftCell="A31" workbookViewId="0">
      <selection activeCell="C43" sqref="C43:D47"/>
    </sheetView>
  </sheetViews>
  <sheetFormatPr defaultRowHeight="15" x14ac:dyDescent="0.25"/>
  <cols>
    <col min="3" max="3" width="54.7109375" customWidth="1"/>
    <col min="4" max="4" width="28" customWidth="1"/>
    <col min="5" max="5" width="14.42578125" customWidth="1"/>
  </cols>
  <sheetData>
    <row r="4" spans="3:5" x14ac:dyDescent="0.25">
      <c r="C4" s="2" t="s">
        <v>4</v>
      </c>
      <c r="D4" s="2"/>
      <c r="E4" s="2"/>
    </row>
    <row r="5" spans="3:5" x14ac:dyDescent="0.25">
      <c r="C5" s="2"/>
      <c r="D5" s="2"/>
      <c r="E5" s="2"/>
    </row>
    <row r="6" spans="3:5" x14ac:dyDescent="0.25">
      <c r="C6" s="2" t="s">
        <v>0</v>
      </c>
      <c r="D6" s="2"/>
      <c r="E6" s="2"/>
    </row>
    <row r="7" spans="3:5" x14ac:dyDescent="0.25">
      <c r="C7" s="3"/>
      <c r="D7" s="2">
        <v>2016</v>
      </c>
      <c r="E7" s="2">
        <v>2017</v>
      </c>
    </row>
    <row r="8" spans="3:5" ht="15.75" x14ac:dyDescent="0.25">
      <c r="C8" s="6" t="s">
        <v>2</v>
      </c>
      <c r="D8" s="4">
        <v>34010</v>
      </c>
      <c r="E8" s="5">
        <v>36545</v>
      </c>
    </row>
    <row r="9" spans="3:5" ht="15.75" x14ac:dyDescent="0.25">
      <c r="C9" s="6" t="s">
        <v>3</v>
      </c>
      <c r="D9" s="5">
        <v>26532</v>
      </c>
      <c r="E9" s="5">
        <v>27194</v>
      </c>
    </row>
    <row r="10" spans="3:5" x14ac:dyDescent="0.25">
      <c r="C10" s="6" t="s">
        <v>1</v>
      </c>
      <c r="D10" s="7">
        <f>D8/D9</f>
        <v>1.2818483340871401</v>
      </c>
      <c r="E10" s="7">
        <f>E8/E9</f>
        <v>1.3438626167536956</v>
      </c>
    </row>
    <row r="11" spans="3:5" x14ac:dyDescent="0.25">
      <c r="C11" s="2"/>
      <c r="D11" s="2"/>
      <c r="E11" s="2"/>
    </row>
    <row r="14" spans="3:5" x14ac:dyDescent="0.25">
      <c r="C14" s="2" t="s">
        <v>8</v>
      </c>
      <c r="D14" s="2"/>
      <c r="E14" s="2"/>
    </row>
    <row r="15" spans="3:5" hidden="1" x14ac:dyDescent="0.25">
      <c r="C15" s="14"/>
      <c r="D15" s="14"/>
      <c r="E15" s="14"/>
    </row>
    <row r="16" spans="3:5" hidden="1" x14ac:dyDescent="0.25">
      <c r="C16" s="14"/>
      <c r="D16" s="14"/>
      <c r="E16" s="14"/>
    </row>
    <row r="17" spans="3:5" hidden="1" x14ac:dyDescent="0.25">
      <c r="C17" s="14"/>
      <c r="D17" s="14"/>
      <c r="E17" s="14"/>
    </row>
    <row r="18" spans="3:5" x14ac:dyDescent="0.25">
      <c r="C18" s="15"/>
      <c r="D18" s="16">
        <v>2017</v>
      </c>
      <c r="E18" s="15"/>
    </row>
    <row r="19" spans="3:5" ht="15.75" x14ac:dyDescent="0.25">
      <c r="C19" s="25" t="s">
        <v>10</v>
      </c>
      <c r="D19" s="26">
        <v>412924</v>
      </c>
      <c r="E19" s="12"/>
    </row>
    <row r="20" spans="3:5" ht="15.75" x14ac:dyDescent="0.25">
      <c r="C20" s="15" t="s">
        <v>9</v>
      </c>
      <c r="D20" s="27">
        <v>2614053</v>
      </c>
      <c r="E20" s="5"/>
    </row>
    <row r="21" spans="3:5" ht="15.75" x14ac:dyDescent="0.25">
      <c r="C21" s="2" t="s">
        <v>11</v>
      </c>
      <c r="D21" s="28">
        <f>D19/D20</f>
        <v>0.15796313234658976</v>
      </c>
      <c r="E21" s="5"/>
    </row>
    <row r="22" spans="3:5" x14ac:dyDescent="0.25">
      <c r="C22" s="18"/>
      <c r="D22" s="22"/>
      <c r="E22" s="22"/>
    </row>
    <row r="23" spans="3:5" x14ac:dyDescent="0.25">
      <c r="C23" s="17"/>
      <c r="D23" s="17"/>
      <c r="E23" s="17"/>
    </row>
    <row r="24" spans="3:5" x14ac:dyDescent="0.25">
      <c r="C24" s="17"/>
      <c r="D24" s="17"/>
      <c r="E24" s="17"/>
    </row>
    <row r="25" spans="3:5" hidden="1" x14ac:dyDescent="0.25">
      <c r="C25" s="11"/>
      <c r="D25" s="11"/>
      <c r="E25" s="11"/>
    </row>
    <row r="26" spans="3:5" hidden="1" x14ac:dyDescent="0.25">
      <c r="C26" s="11"/>
      <c r="D26" s="11"/>
      <c r="E26" s="11"/>
    </row>
    <row r="27" spans="3:5" hidden="1" x14ac:dyDescent="0.25">
      <c r="C27" s="11"/>
      <c r="D27" s="11"/>
      <c r="E27" s="11"/>
    </row>
    <row r="28" spans="3:5" x14ac:dyDescent="0.25">
      <c r="C28" s="18"/>
      <c r="D28" s="19"/>
      <c r="E28" s="18"/>
    </row>
    <row r="29" spans="3:5" ht="15.75" x14ac:dyDescent="0.25">
      <c r="C29" s="42"/>
      <c r="D29" s="23"/>
      <c r="E29" s="20"/>
    </row>
    <row r="30" spans="3:5" ht="15.75" x14ac:dyDescent="0.25">
      <c r="C30" s="18"/>
      <c r="D30" s="43"/>
      <c r="E30" s="21"/>
    </row>
    <row r="31" spans="3:5" ht="15.75" x14ac:dyDescent="0.25">
      <c r="C31" s="17"/>
      <c r="D31" s="24"/>
      <c r="E31" s="21"/>
    </row>
    <row r="32" spans="3:5" x14ac:dyDescent="0.25">
      <c r="C32" s="17"/>
      <c r="D32" s="17"/>
      <c r="E32" s="17"/>
    </row>
    <row r="34" spans="3:4" ht="15.75" thickBot="1" x14ac:dyDescent="0.3"/>
    <row r="35" spans="3:4" ht="15.75" thickBot="1" x14ac:dyDescent="0.3">
      <c r="C35" s="30" t="s">
        <v>15</v>
      </c>
      <c r="D35" s="31"/>
    </row>
    <row r="36" spans="3:4" ht="15.75" thickBot="1" x14ac:dyDescent="0.3">
      <c r="C36" s="9"/>
      <c r="D36" s="10">
        <v>2017</v>
      </c>
    </row>
    <row r="37" spans="3:4" ht="16.5" thickBot="1" x14ac:dyDescent="0.3">
      <c r="C37" s="32" t="s">
        <v>19</v>
      </c>
      <c r="D37" s="33">
        <v>1540947</v>
      </c>
    </row>
    <row r="38" spans="3:4" ht="16.5" thickBot="1" x14ac:dyDescent="0.3">
      <c r="C38" s="9" t="s">
        <v>17</v>
      </c>
      <c r="D38" s="34">
        <v>4323668</v>
      </c>
    </row>
    <row r="39" spans="3:4" ht="16.5" thickBot="1" x14ac:dyDescent="0.3">
      <c r="C39" s="9" t="s">
        <v>14</v>
      </c>
      <c r="D39" s="35">
        <v>0.36</v>
      </c>
    </row>
    <row r="43" spans="3:4" x14ac:dyDescent="0.25">
      <c r="C43" s="2" t="s">
        <v>15</v>
      </c>
      <c r="D43" s="2"/>
    </row>
    <row r="44" spans="3:4" x14ac:dyDescent="0.25">
      <c r="C44" s="2"/>
      <c r="D44" s="3">
        <v>2017</v>
      </c>
    </row>
    <row r="45" spans="3:4" ht="15.75" x14ac:dyDescent="0.25">
      <c r="C45" s="2" t="s">
        <v>16</v>
      </c>
      <c r="D45" s="46">
        <v>2782721</v>
      </c>
    </row>
    <row r="46" spans="3:4" ht="15.75" x14ac:dyDescent="0.25">
      <c r="C46" s="2" t="s">
        <v>20</v>
      </c>
      <c r="D46" s="5">
        <v>163585</v>
      </c>
    </row>
    <row r="47" spans="3:4" x14ac:dyDescent="0.25">
      <c r="C47" s="2" t="s">
        <v>21</v>
      </c>
      <c r="D47" s="45">
        <f>D45/D46</f>
        <v>17.010856741143748</v>
      </c>
    </row>
  </sheetData>
  <mergeCells count="2">
    <mergeCell ref="C15:E17"/>
    <mergeCell ref="C25:E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G55"/>
  <sheetViews>
    <sheetView topLeftCell="A30" workbookViewId="0">
      <selection activeCell="D51" sqref="D51:E55"/>
    </sheetView>
  </sheetViews>
  <sheetFormatPr defaultRowHeight="15" x14ac:dyDescent="0.25"/>
  <cols>
    <col min="4" max="4" width="50.5703125" customWidth="1"/>
    <col min="5" max="5" width="33.85546875" customWidth="1"/>
    <col min="6" max="6" width="13.5703125" customWidth="1"/>
  </cols>
  <sheetData>
    <row r="6" spans="4:6" x14ac:dyDescent="0.25">
      <c r="D6" s="14" t="s">
        <v>6</v>
      </c>
      <c r="E6" s="14"/>
      <c r="F6" s="14"/>
    </row>
    <row r="7" spans="4:6" x14ac:dyDescent="0.25">
      <c r="D7" s="14"/>
      <c r="E7" s="14"/>
      <c r="F7" s="14"/>
    </row>
    <row r="8" spans="4:6" x14ac:dyDescent="0.25">
      <c r="D8" s="14"/>
      <c r="E8" s="14"/>
      <c r="F8" s="14"/>
    </row>
    <row r="9" spans="4:6" x14ac:dyDescent="0.25">
      <c r="D9" s="15" t="s">
        <v>0</v>
      </c>
      <c r="E9" s="15"/>
      <c r="F9" s="15"/>
    </row>
    <row r="10" spans="4:6" x14ac:dyDescent="0.25">
      <c r="D10" s="16"/>
      <c r="E10" s="12">
        <v>2016</v>
      </c>
      <c r="F10" s="12">
        <v>2015</v>
      </c>
    </row>
    <row r="11" spans="4:6" ht="15.75" x14ac:dyDescent="0.25">
      <c r="D11" s="15" t="s">
        <v>2</v>
      </c>
      <c r="E11" s="5">
        <v>74129</v>
      </c>
      <c r="F11" s="5">
        <v>69667</v>
      </c>
    </row>
    <row r="12" spans="4:6" ht="15.75" x14ac:dyDescent="0.25">
      <c r="D12" s="15" t="s">
        <v>3</v>
      </c>
      <c r="E12" s="5">
        <v>62930</v>
      </c>
      <c r="F12" s="5">
        <v>57637</v>
      </c>
    </row>
    <row r="13" spans="4:6" x14ac:dyDescent="0.25">
      <c r="D13" s="15" t="s">
        <v>5</v>
      </c>
      <c r="E13" s="13">
        <f>E11/E12</f>
        <v>1.1779596376926744</v>
      </c>
      <c r="F13" s="13">
        <f>F11/F12</f>
        <v>1.2087200929958186</v>
      </c>
    </row>
    <row r="17" spans="4:7" x14ac:dyDescent="0.25">
      <c r="D17" s="2" t="s">
        <v>6</v>
      </c>
      <c r="E17" s="2"/>
      <c r="F17" s="2"/>
    </row>
    <row r="18" spans="4:7" hidden="1" x14ac:dyDescent="0.25">
      <c r="D18" s="14"/>
      <c r="E18" s="14"/>
      <c r="F18" s="14"/>
    </row>
    <row r="19" spans="4:7" hidden="1" x14ac:dyDescent="0.25">
      <c r="D19" s="14"/>
      <c r="E19" s="14"/>
      <c r="F19" s="14"/>
    </row>
    <row r="20" spans="4:7" hidden="1" x14ac:dyDescent="0.25">
      <c r="D20" s="14"/>
      <c r="E20" s="14"/>
      <c r="F20" s="14"/>
    </row>
    <row r="21" spans="4:7" x14ac:dyDescent="0.25">
      <c r="D21" s="15"/>
      <c r="E21" s="16">
        <v>2017</v>
      </c>
      <c r="F21" s="15"/>
    </row>
    <row r="22" spans="4:7" ht="15.75" x14ac:dyDescent="0.25">
      <c r="D22" s="25" t="s">
        <v>13</v>
      </c>
      <c r="E22" s="26">
        <v>22819</v>
      </c>
      <c r="F22" s="12"/>
    </row>
    <row r="23" spans="4:7" ht="15.75" x14ac:dyDescent="0.25">
      <c r="D23" s="15" t="s">
        <v>9</v>
      </c>
      <c r="E23" s="29">
        <v>62930</v>
      </c>
      <c r="F23" s="5"/>
    </row>
    <row r="24" spans="4:7" ht="15.75" x14ac:dyDescent="0.25">
      <c r="D24" s="2" t="s">
        <v>11</v>
      </c>
      <c r="E24" s="28">
        <f>E22/E23</f>
        <v>0.36260924837120612</v>
      </c>
      <c r="F24" s="5"/>
    </row>
    <row r="28" spans="4:7" x14ac:dyDescent="0.25">
      <c r="D28" s="17"/>
      <c r="E28" s="17"/>
      <c r="F28" s="17"/>
      <c r="G28" s="17"/>
    </row>
    <row r="29" spans="4:7" x14ac:dyDescent="0.25">
      <c r="D29" s="18"/>
      <c r="E29" s="18"/>
      <c r="F29" s="17"/>
      <c r="G29" s="17"/>
    </row>
    <row r="30" spans="4:7" x14ac:dyDescent="0.25">
      <c r="D30" s="18"/>
      <c r="E30" s="36"/>
      <c r="F30" s="37"/>
      <c r="G30" s="17"/>
    </row>
    <row r="31" spans="4:7" ht="15.75" x14ac:dyDescent="0.25">
      <c r="D31" s="38"/>
      <c r="E31" s="39"/>
      <c r="F31" s="21"/>
      <c r="G31" s="17"/>
    </row>
    <row r="32" spans="4:7" ht="15.75" x14ac:dyDescent="0.25">
      <c r="D32" s="18"/>
      <c r="E32" s="40"/>
      <c r="F32" s="21"/>
      <c r="G32" s="17"/>
    </row>
    <row r="33" spans="4:7" ht="15.75" x14ac:dyDescent="0.25">
      <c r="D33" s="18"/>
      <c r="E33" s="41"/>
      <c r="F33" s="17"/>
      <c r="G33" s="17"/>
    </row>
    <row r="34" spans="4:7" x14ac:dyDescent="0.25">
      <c r="D34" s="17"/>
      <c r="E34" s="17"/>
      <c r="F34" s="17"/>
      <c r="G34" s="17"/>
    </row>
    <row r="37" spans="4:7" ht="13.5" customHeight="1" x14ac:dyDescent="0.25">
      <c r="D37" s="2" t="s">
        <v>6</v>
      </c>
      <c r="E37" s="2"/>
      <c r="F37" s="2"/>
    </row>
    <row r="38" spans="4:7" hidden="1" x14ac:dyDescent="0.25">
      <c r="D38" s="14"/>
      <c r="E38" s="14"/>
      <c r="F38" s="14"/>
    </row>
    <row r="39" spans="4:7" hidden="1" x14ac:dyDescent="0.25">
      <c r="D39" s="14"/>
      <c r="E39" s="14"/>
      <c r="F39" s="14"/>
    </row>
    <row r="40" spans="4:7" hidden="1" x14ac:dyDescent="0.25">
      <c r="D40" s="14"/>
      <c r="E40" s="14"/>
      <c r="F40" s="14"/>
    </row>
    <row r="41" spans="4:7" x14ac:dyDescent="0.25">
      <c r="D41" s="15"/>
      <c r="E41" s="16">
        <v>2016</v>
      </c>
      <c r="F41" s="15">
        <v>2015</v>
      </c>
    </row>
    <row r="42" spans="4:7" ht="15.75" x14ac:dyDescent="0.25">
      <c r="D42" s="25" t="s">
        <v>18</v>
      </c>
      <c r="E42" s="26">
        <v>34590</v>
      </c>
      <c r="F42" s="12">
        <v>34325</v>
      </c>
    </row>
    <row r="43" spans="4:7" ht="15.75" x14ac:dyDescent="0.25">
      <c r="D43" s="15" t="s">
        <v>17</v>
      </c>
      <c r="E43" s="29">
        <v>62799</v>
      </c>
      <c r="F43" s="1">
        <v>63056</v>
      </c>
    </row>
    <row r="44" spans="4:7" ht="15.75" x14ac:dyDescent="0.25">
      <c r="D44" s="2" t="s">
        <v>14</v>
      </c>
      <c r="E44" s="28">
        <f>E42/E43</f>
        <v>0.55080494912339373</v>
      </c>
      <c r="F44" s="28">
        <f>F42/F43</f>
        <v>0.54435739659984772</v>
      </c>
    </row>
    <row r="51" spans="4:6" x14ac:dyDescent="0.25">
      <c r="D51" s="2" t="s">
        <v>6</v>
      </c>
      <c r="E51" s="2"/>
      <c r="F51" s="2"/>
    </row>
    <row r="52" spans="4:6" x14ac:dyDescent="0.25">
      <c r="D52" s="2"/>
      <c r="E52" s="3">
        <v>2016</v>
      </c>
      <c r="F52" s="3"/>
    </row>
    <row r="53" spans="4:6" ht="15.75" x14ac:dyDescent="0.25">
      <c r="D53" s="2" t="s">
        <v>16</v>
      </c>
      <c r="E53" s="1">
        <v>28209</v>
      </c>
      <c r="F53" s="2"/>
    </row>
    <row r="54" spans="4:6" ht="15.75" x14ac:dyDescent="0.25">
      <c r="D54" s="2" t="s">
        <v>20</v>
      </c>
      <c r="E54" s="1">
        <v>2721</v>
      </c>
      <c r="F54" s="2"/>
    </row>
    <row r="55" spans="4:6" x14ac:dyDescent="0.25">
      <c r="D55" s="2" t="s">
        <v>21</v>
      </c>
      <c r="E55" s="45">
        <f>E53/E54</f>
        <v>10.367144432194046</v>
      </c>
      <c r="F55" s="2"/>
    </row>
  </sheetData>
  <mergeCells count="3">
    <mergeCell ref="D6:F8"/>
    <mergeCell ref="D18:F20"/>
    <mergeCell ref="D38:F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5"/>
  <sheetViews>
    <sheetView tabSelected="1" topLeftCell="A9" zoomScale="82" zoomScaleNormal="82" workbookViewId="0">
      <selection activeCell="C41" sqref="C41:D45"/>
    </sheetView>
  </sheetViews>
  <sheetFormatPr defaultRowHeight="15" x14ac:dyDescent="0.25"/>
  <cols>
    <col min="3" max="3" width="43.85546875" customWidth="1"/>
    <col min="4" max="4" width="21.140625" customWidth="1"/>
    <col min="5" max="5" width="20.42578125" customWidth="1"/>
  </cols>
  <sheetData>
    <row r="5" spans="3:5" x14ac:dyDescent="0.25">
      <c r="C5" s="14" t="s">
        <v>7</v>
      </c>
      <c r="D5" s="14"/>
      <c r="E5" s="14"/>
    </row>
    <row r="6" spans="3:5" x14ac:dyDescent="0.25">
      <c r="C6" s="14"/>
      <c r="D6" s="14"/>
      <c r="E6" s="14"/>
    </row>
    <row r="7" spans="3:5" x14ac:dyDescent="0.25">
      <c r="C7" s="14"/>
      <c r="D7" s="14"/>
      <c r="E7" s="14"/>
    </row>
    <row r="8" spans="3:5" x14ac:dyDescent="0.25">
      <c r="C8" s="15" t="s">
        <v>0</v>
      </c>
      <c r="D8" s="15"/>
      <c r="E8" s="15"/>
    </row>
    <row r="9" spans="3:5" x14ac:dyDescent="0.25">
      <c r="C9" s="16"/>
      <c r="D9" s="12">
        <v>2016</v>
      </c>
      <c r="E9" s="12">
        <v>2015</v>
      </c>
    </row>
    <row r="10" spans="3:5" ht="15.75" x14ac:dyDescent="0.25">
      <c r="C10" s="15" t="s">
        <v>2</v>
      </c>
      <c r="D10" s="5">
        <v>9791</v>
      </c>
      <c r="E10" s="5">
        <v>8869</v>
      </c>
    </row>
    <row r="11" spans="3:5" ht="15.75" x14ac:dyDescent="0.25">
      <c r="C11" s="15" t="s">
        <v>3</v>
      </c>
      <c r="D11" s="5">
        <v>7657</v>
      </c>
      <c r="E11" s="5">
        <v>6686</v>
      </c>
    </row>
    <row r="12" spans="3:5" x14ac:dyDescent="0.25">
      <c r="C12" s="15" t="s">
        <v>5</v>
      </c>
      <c r="D12" s="13">
        <f>D10/D11</f>
        <v>1.2786992294632362</v>
      </c>
      <c r="E12" s="13">
        <f>E10/E11</f>
        <v>1.326503140891415</v>
      </c>
    </row>
    <row r="18" spans="3:5" x14ac:dyDescent="0.25">
      <c r="C18" s="2" t="s">
        <v>7</v>
      </c>
      <c r="D18" s="2"/>
      <c r="E18" s="2"/>
    </row>
    <row r="19" spans="3:5" ht="0.75" customHeight="1" x14ac:dyDescent="0.25">
      <c r="C19" s="14"/>
      <c r="D19" s="14"/>
      <c r="E19" s="14"/>
    </row>
    <row r="20" spans="3:5" hidden="1" x14ac:dyDescent="0.25">
      <c r="C20" s="14"/>
      <c r="D20" s="14"/>
      <c r="E20" s="14"/>
    </row>
    <row r="21" spans="3:5" hidden="1" x14ac:dyDescent="0.25">
      <c r="C21" s="14"/>
      <c r="D21" s="14"/>
      <c r="E21" s="14"/>
    </row>
    <row r="22" spans="3:5" x14ac:dyDescent="0.25">
      <c r="C22" s="15"/>
      <c r="D22" s="16">
        <v>2017</v>
      </c>
      <c r="E22" s="15"/>
    </row>
    <row r="23" spans="3:5" ht="15.75" x14ac:dyDescent="0.25">
      <c r="C23" s="25" t="s">
        <v>12</v>
      </c>
      <c r="D23" s="26">
        <v>2382</v>
      </c>
      <c r="E23" s="12"/>
    </row>
    <row r="24" spans="3:5" ht="15.75" x14ac:dyDescent="0.25">
      <c r="C24" s="15" t="s">
        <v>9</v>
      </c>
      <c r="D24" s="1">
        <v>7657</v>
      </c>
      <c r="E24" s="5"/>
    </row>
    <row r="25" spans="3:5" ht="15.75" x14ac:dyDescent="0.25">
      <c r="C25" s="2" t="s">
        <v>11</v>
      </c>
      <c r="D25" s="28">
        <f>D23/D24</f>
        <v>0.31108789343084758</v>
      </c>
      <c r="E25" s="5"/>
    </row>
    <row r="29" spans="3:5" x14ac:dyDescent="0.25">
      <c r="C29" s="2" t="s">
        <v>7</v>
      </c>
      <c r="D29" s="2"/>
      <c r="E29" s="2"/>
    </row>
    <row r="30" spans="3:5" hidden="1" x14ac:dyDescent="0.25">
      <c r="C30" s="14"/>
      <c r="D30" s="14"/>
      <c r="E30" s="14"/>
    </row>
    <row r="31" spans="3:5" hidden="1" x14ac:dyDescent="0.25">
      <c r="C31" s="14"/>
      <c r="D31" s="14"/>
      <c r="E31" s="14"/>
    </row>
    <row r="32" spans="3:5" hidden="1" x14ac:dyDescent="0.25">
      <c r="C32" s="14"/>
      <c r="D32" s="14"/>
      <c r="E32" s="14"/>
    </row>
    <row r="33" spans="3:5" x14ac:dyDescent="0.25">
      <c r="C33" s="15"/>
      <c r="D33" s="16">
        <v>2016</v>
      </c>
      <c r="E33" s="15">
        <v>2015</v>
      </c>
    </row>
    <row r="34" spans="3:5" ht="15.75" x14ac:dyDescent="0.25">
      <c r="C34" s="25" t="s">
        <v>18</v>
      </c>
      <c r="D34" s="25">
        <f>6440-2582</f>
        <v>3858</v>
      </c>
      <c r="E34" s="12">
        <f>6282-2559</f>
        <v>3723</v>
      </c>
    </row>
    <row r="35" spans="3:5" ht="15.75" x14ac:dyDescent="0.25">
      <c r="C35" s="15" t="s">
        <v>17</v>
      </c>
      <c r="D35" s="5">
        <v>6440</v>
      </c>
      <c r="E35" s="1">
        <v>6282</v>
      </c>
    </row>
    <row r="36" spans="3:5" ht="15.75" x14ac:dyDescent="0.25">
      <c r="C36" s="2" t="s">
        <v>14</v>
      </c>
      <c r="D36" s="44">
        <f>D34/D35</f>
        <v>0.59906832298136647</v>
      </c>
      <c r="E36" s="44">
        <f>E34/E35</f>
        <v>0.59264565425023874</v>
      </c>
    </row>
    <row r="37" spans="3:5" x14ac:dyDescent="0.25">
      <c r="C37" s="2"/>
      <c r="D37" s="2"/>
      <c r="E37" s="2"/>
    </row>
    <row r="41" spans="3:5" x14ac:dyDescent="0.25">
      <c r="C41" s="2" t="s">
        <v>6</v>
      </c>
      <c r="D41" s="2"/>
    </row>
    <row r="42" spans="3:5" x14ac:dyDescent="0.25">
      <c r="C42" s="2"/>
      <c r="D42" s="3">
        <v>2016</v>
      </c>
    </row>
    <row r="43" spans="3:5" ht="15.75" x14ac:dyDescent="0.25">
      <c r="C43" s="2" t="s">
        <v>16</v>
      </c>
      <c r="D43" s="1">
        <v>2582</v>
      </c>
    </row>
    <row r="44" spans="3:5" ht="15.75" x14ac:dyDescent="0.25">
      <c r="C44" s="2" t="s">
        <v>20</v>
      </c>
      <c r="D44" s="8">
        <v>205</v>
      </c>
    </row>
    <row r="45" spans="3:5" x14ac:dyDescent="0.25">
      <c r="C45" s="2" t="s">
        <v>21</v>
      </c>
      <c r="D45" s="45">
        <f>D43/D44</f>
        <v>12.595121951219513</v>
      </c>
    </row>
  </sheetData>
  <mergeCells count="3">
    <mergeCell ref="C5:E7"/>
    <mergeCell ref="C19:E21"/>
    <mergeCell ref="C30:E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Coca cola</vt:lpstr>
      <vt:lpstr>pepsi</vt:lpstr>
      <vt:lpstr>Dr. Pepper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Users</cp:lastModifiedBy>
  <dcterms:created xsi:type="dcterms:W3CDTF">2019-02-12T13:24:49Z</dcterms:created>
  <dcterms:modified xsi:type="dcterms:W3CDTF">2019-02-12T16:51:26Z</dcterms:modified>
</cp:coreProperties>
</file>