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ool\Masters Program\DAT-565\Week5\"/>
    </mc:Choice>
  </mc:AlternateContent>
  <bookViews>
    <workbookView xWindow="-54120" yWindow="-2550" windowWidth="25440" windowHeight="15390"/>
  </bookViews>
  <sheets>
    <sheet name="Regression Modeling Data" sheetId="1" r:id="rId1"/>
  </sheets>
  <calcPr calcId="162913"/>
</workbook>
</file>

<file path=xl/calcChain.xml><?xml version="1.0" encoding="utf-8"?>
<calcChain xmlns="http://schemas.openxmlformats.org/spreadsheetml/2006/main">
  <c r="B37" i="1" l="1"/>
  <c r="B36" i="1"/>
  <c r="B35" i="1"/>
  <c r="B34" i="1"/>
</calcChain>
</file>

<file path=xl/sharedStrings.xml><?xml version="1.0" encoding="utf-8"?>
<sst xmlns="http://schemas.openxmlformats.org/spreadsheetml/2006/main" count="11" uniqueCount="11">
  <si>
    <t>FloorArea (Sq.Ft.)</t>
  </si>
  <si>
    <t>Offices</t>
  </si>
  <si>
    <t>Entrances</t>
  </si>
  <si>
    <t>Age</t>
  </si>
  <si>
    <t>AssessedValue ($'000)</t>
  </si>
  <si>
    <t>The Regression output for the 2nd question</t>
  </si>
  <si>
    <t>The Regression output for the 4th question</t>
  </si>
  <si>
    <t>mean</t>
  </si>
  <si>
    <t>Stand deviantion</t>
  </si>
  <si>
    <t>skew</t>
  </si>
  <si>
    <t>interquartile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</si>
</sst>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39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4" xfId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57150</xdr:rowOff>
    </xdr:from>
    <xdr:to>
      <xdr:col>9</xdr:col>
      <xdr:colOff>0</xdr:colOff>
      <xdr:row>73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BBF0831-DD1D-49CB-97D6-0AC61E1B705F}"/>
            </a:ext>
          </a:extLst>
        </xdr:cNvPr>
        <xdr:cNvSpPr txBox="1"/>
      </xdr:nvSpPr>
      <xdr:spPr>
        <a:xfrm>
          <a:off x="28575" y="9820275"/>
          <a:ext cx="6819900" cy="448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answer the questions in the assignment, please use the Insert/Text Box option to create a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text box of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same size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same location 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as shown on this sheet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Your answers should look as follows: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you observe a linear relationship between the 2 variables?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Type your answer with at least 20-30 words but no more than 75 words</a:t>
          </a:r>
        </a:p>
        <a:p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  The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FloorArea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significant predictor of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AssessmentValue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Type your answer with at least 20-30 words but no more than 75 words</a:t>
          </a:r>
          <a:endParaRPr lang="en-US">
            <a:solidFill>
              <a:srgbClr val="FF0000"/>
            </a:solidFill>
            <a:effectLst/>
          </a:endParaRPr>
        </a:p>
        <a:p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 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you observe a linear relationship between the 2 variables?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Type your answer with at least 20-30 words but no more than 75 words</a:t>
          </a:r>
          <a:endParaRPr lang="en-US">
            <a:solidFill>
              <a:srgbClr val="FF0000"/>
            </a:solidFill>
            <a:effectLst/>
          </a:endParaRP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   type y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significant predictor of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AssessmentValue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Type your answer with at least 20-30 words but no more than 75 words</a:t>
          </a:r>
          <a:endParaRPr lang="en-US">
            <a:solidFill>
              <a:srgbClr val="FF0000"/>
            </a:solidFill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4</xdr:row>
      <xdr:rowOff>19050</xdr:rowOff>
    </xdr:from>
    <xdr:to>
      <xdr:col>11</xdr:col>
      <xdr:colOff>228600</xdr:colOff>
      <xdr:row>12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A906995-2D69-4FEE-9355-C4E182F5245C}"/>
            </a:ext>
          </a:extLst>
        </xdr:cNvPr>
        <xdr:cNvSpPr txBox="1"/>
      </xdr:nvSpPr>
      <xdr:spPr>
        <a:xfrm>
          <a:off x="5629275" y="1009650"/>
          <a:ext cx="266700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600"/>
        </a:p>
        <a:p>
          <a:pPr algn="ctr"/>
          <a:r>
            <a:rPr lang="en-US" sz="1600"/>
            <a:t>The first scatter plot.</a:t>
          </a:r>
        </a:p>
      </xdr:txBody>
    </xdr:sp>
    <xdr:clientData/>
  </xdr:twoCellAnchor>
  <xdr:twoCellAnchor>
    <xdr:from>
      <xdr:col>6</xdr:col>
      <xdr:colOff>600075</xdr:colOff>
      <xdr:row>16</xdr:row>
      <xdr:rowOff>9525</xdr:rowOff>
    </xdr:from>
    <xdr:to>
      <xdr:col>11</xdr:col>
      <xdr:colOff>200025</xdr:colOff>
      <xdr:row>24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906995-2D69-4FEE-9355-C4E182F5245C}"/>
            </a:ext>
          </a:extLst>
        </xdr:cNvPr>
        <xdr:cNvSpPr txBox="1"/>
      </xdr:nvSpPr>
      <xdr:spPr>
        <a:xfrm>
          <a:off x="5619750" y="3286125"/>
          <a:ext cx="26479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600"/>
        </a:p>
        <a:p>
          <a:pPr algn="ctr"/>
          <a:r>
            <a:rPr lang="en-US" sz="1600"/>
            <a:t>The Second scatter plot.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2" workbookViewId="0">
      <selection activeCell="K16" sqref="K16"/>
    </sheetView>
  </sheetViews>
  <sheetFormatPr defaultRowHeight="15" x14ac:dyDescent="0.25"/>
  <cols>
    <col min="1" max="1" width="16.140625" customWidth="1"/>
    <col min="2" max="2" width="14" customWidth="1"/>
    <col min="3" max="3" width="9.85546875" customWidth="1"/>
    <col min="4" max="4" width="10.28515625" customWidth="1"/>
    <col min="5" max="5" width="10.7109375" customWidth="1"/>
    <col min="6" max="6" width="14.28515625" customWidth="1"/>
  </cols>
  <sheetData>
    <row r="1" spans="1:6" s="8" customFormat="1" ht="33" customHeight="1" x14ac:dyDescent="0.25">
      <c r="A1" s="7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x14ac:dyDescent="0.25">
      <c r="A2" s="5">
        <v>1</v>
      </c>
      <c r="B2" s="5">
        <v>4790</v>
      </c>
      <c r="C2" s="5">
        <v>4</v>
      </c>
      <c r="D2" s="5">
        <v>2</v>
      </c>
      <c r="E2" s="5">
        <v>8</v>
      </c>
      <c r="F2" s="5">
        <v>1796</v>
      </c>
    </row>
    <row r="3" spans="1:6" x14ac:dyDescent="0.25">
      <c r="A3" s="5">
        <v>2</v>
      </c>
      <c r="B3" s="5">
        <v>4720</v>
      </c>
      <c r="C3" s="5">
        <v>3</v>
      </c>
      <c r="D3" s="5">
        <v>2</v>
      </c>
      <c r="E3" s="5">
        <v>12</v>
      </c>
      <c r="F3" s="5">
        <v>1544</v>
      </c>
    </row>
    <row r="4" spans="1:6" x14ac:dyDescent="0.25">
      <c r="A4" s="5">
        <v>3</v>
      </c>
      <c r="B4" s="5">
        <v>5940</v>
      </c>
      <c r="C4" s="5">
        <v>4</v>
      </c>
      <c r="D4" s="5">
        <v>2</v>
      </c>
      <c r="E4" s="5">
        <v>2</v>
      </c>
      <c r="F4" s="5">
        <v>2094</v>
      </c>
    </row>
    <row r="5" spans="1:6" x14ac:dyDescent="0.25">
      <c r="A5" s="5">
        <v>4</v>
      </c>
      <c r="B5" s="5">
        <v>5720</v>
      </c>
      <c r="C5" s="5">
        <v>4</v>
      </c>
      <c r="D5" s="5">
        <v>2</v>
      </c>
      <c r="E5" s="5">
        <v>34</v>
      </c>
      <c r="F5" s="5">
        <v>1968</v>
      </c>
    </row>
    <row r="6" spans="1:6" x14ac:dyDescent="0.25">
      <c r="A6" s="5">
        <v>5</v>
      </c>
      <c r="B6" s="5">
        <v>3660</v>
      </c>
      <c r="C6" s="5">
        <v>3</v>
      </c>
      <c r="D6" s="5">
        <v>2</v>
      </c>
      <c r="E6" s="5">
        <v>38</v>
      </c>
      <c r="F6" s="5">
        <v>1567</v>
      </c>
    </row>
    <row r="7" spans="1:6" x14ac:dyDescent="0.25">
      <c r="A7" s="5">
        <v>6</v>
      </c>
      <c r="B7" s="5">
        <v>5000</v>
      </c>
      <c r="C7" s="5">
        <v>4</v>
      </c>
      <c r="D7" s="5">
        <v>2</v>
      </c>
      <c r="E7" s="5">
        <v>31</v>
      </c>
      <c r="F7" s="5">
        <v>1878</v>
      </c>
    </row>
    <row r="8" spans="1:6" x14ac:dyDescent="0.25">
      <c r="A8" s="5">
        <v>7</v>
      </c>
      <c r="B8" s="5">
        <v>2990</v>
      </c>
      <c r="C8" s="5">
        <v>2</v>
      </c>
      <c r="D8" s="5">
        <v>1</v>
      </c>
      <c r="E8" s="5">
        <v>19</v>
      </c>
      <c r="F8" s="5">
        <v>949</v>
      </c>
    </row>
    <row r="9" spans="1:6" x14ac:dyDescent="0.25">
      <c r="A9" s="5">
        <v>8</v>
      </c>
      <c r="B9" s="5">
        <v>2610</v>
      </c>
      <c r="C9" s="5">
        <v>2</v>
      </c>
      <c r="D9" s="5">
        <v>1</v>
      </c>
      <c r="E9" s="5">
        <v>48</v>
      </c>
      <c r="F9" s="5">
        <v>910</v>
      </c>
    </row>
    <row r="10" spans="1:6" x14ac:dyDescent="0.25">
      <c r="A10" s="5">
        <v>9</v>
      </c>
      <c r="B10" s="5">
        <v>5650</v>
      </c>
      <c r="C10" s="5">
        <v>4</v>
      </c>
      <c r="D10" s="5">
        <v>2</v>
      </c>
      <c r="E10" s="5">
        <v>42</v>
      </c>
      <c r="F10" s="5">
        <v>1774</v>
      </c>
    </row>
    <row r="11" spans="1:6" x14ac:dyDescent="0.25">
      <c r="A11" s="5">
        <v>10</v>
      </c>
      <c r="B11" s="5">
        <v>3570</v>
      </c>
      <c r="C11" s="5">
        <v>2</v>
      </c>
      <c r="D11" s="5">
        <v>1</v>
      </c>
      <c r="E11" s="5">
        <v>4</v>
      </c>
      <c r="F11" s="5">
        <v>1187</v>
      </c>
    </row>
    <row r="12" spans="1:6" x14ac:dyDescent="0.25">
      <c r="A12" s="5">
        <v>11</v>
      </c>
      <c r="B12" s="5">
        <v>2930</v>
      </c>
      <c r="C12" s="5">
        <v>3</v>
      </c>
      <c r="D12" s="5">
        <v>2</v>
      </c>
      <c r="E12" s="5">
        <v>15</v>
      </c>
      <c r="F12" s="5">
        <v>1113</v>
      </c>
    </row>
    <row r="13" spans="1:6" x14ac:dyDescent="0.25">
      <c r="A13" s="5">
        <v>12</v>
      </c>
      <c r="B13" s="5">
        <v>1280</v>
      </c>
      <c r="C13" s="5">
        <v>2</v>
      </c>
      <c r="D13" s="5">
        <v>1</v>
      </c>
      <c r="E13" s="5">
        <v>31</v>
      </c>
      <c r="F13" s="5">
        <v>671</v>
      </c>
    </row>
    <row r="14" spans="1:6" x14ac:dyDescent="0.25">
      <c r="A14" s="5">
        <v>13</v>
      </c>
      <c r="B14" s="6">
        <v>4880</v>
      </c>
      <c r="C14" s="5">
        <v>3</v>
      </c>
      <c r="D14" s="5">
        <v>2</v>
      </c>
      <c r="E14" s="5">
        <v>42</v>
      </c>
      <c r="F14" s="5">
        <v>1678</v>
      </c>
    </row>
    <row r="15" spans="1:6" x14ac:dyDescent="0.25">
      <c r="A15" s="5">
        <v>14</v>
      </c>
      <c r="B15" s="5">
        <v>1620</v>
      </c>
      <c r="C15" s="5">
        <v>1</v>
      </c>
      <c r="D15" s="5">
        <v>2</v>
      </c>
      <c r="E15" s="5">
        <v>35</v>
      </c>
      <c r="F15" s="5">
        <v>710</v>
      </c>
    </row>
    <row r="16" spans="1:6" x14ac:dyDescent="0.25">
      <c r="A16" s="5">
        <v>15</v>
      </c>
      <c r="B16" s="5">
        <v>1820</v>
      </c>
      <c r="C16" s="5">
        <v>2</v>
      </c>
      <c r="D16" s="5">
        <v>1</v>
      </c>
      <c r="E16" s="5">
        <v>17</v>
      </c>
      <c r="F16" s="5">
        <v>678</v>
      </c>
    </row>
    <row r="17" spans="1:6" x14ac:dyDescent="0.25">
      <c r="A17" s="5">
        <v>16</v>
      </c>
      <c r="B17" s="5">
        <v>4530</v>
      </c>
      <c r="C17" s="5">
        <v>2</v>
      </c>
      <c r="D17" s="5">
        <v>2</v>
      </c>
      <c r="E17" s="5">
        <v>5</v>
      </c>
      <c r="F17" s="5">
        <v>1585</v>
      </c>
    </row>
    <row r="18" spans="1:6" x14ac:dyDescent="0.25">
      <c r="A18" s="5">
        <v>17</v>
      </c>
      <c r="B18" s="5">
        <v>2570</v>
      </c>
      <c r="C18" s="5">
        <v>2</v>
      </c>
      <c r="D18" s="5">
        <v>1</v>
      </c>
      <c r="E18" s="5">
        <v>13</v>
      </c>
      <c r="F18" s="5">
        <v>842</v>
      </c>
    </row>
    <row r="19" spans="1:6" x14ac:dyDescent="0.25">
      <c r="A19" s="5">
        <v>18</v>
      </c>
      <c r="B19" s="5">
        <v>4690</v>
      </c>
      <c r="C19" s="5">
        <v>2</v>
      </c>
      <c r="D19" s="5">
        <v>2</v>
      </c>
      <c r="E19" s="5">
        <v>45</v>
      </c>
      <c r="F19" s="5">
        <v>1539</v>
      </c>
    </row>
    <row r="20" spans="1:6" x14ac:dyDescent="0.25">
      <c r="A20" s="5">
        <v>19</v>
      </c>
      <c r="B20" s="5">
        <v>1280</v>
      </c>
      <c r="C20" s="5">
        <v>1</v>
      </c>
      <c r="D20" s="5">
        <v>1</v>
      </c>
      <c r="E20" s="5">
        <v>45</v>
      </c>
      <c r="F20" s="5">
        <v>433</v>
      </c>
    </row>
    <row r="21" spans="1:6" x14ac:dyDescent="0.25">
      <c r="A21" s="5">
        <v>20</v>
      </c>
      <c r="B21" s="5">
        <v>4100</v>
      </c>
      <c r="C21" s="5">
        <v>3</v>
      </c>
      <c r="D21" s="5">
        <v>1</v>
      </c>
      <c r="E21" s="5">
        <v>27</v>
      </c>
      <c r="F21" s="5">
        <v>1268</v>
      </c>
    </row>
    <row r="22" spans="1:6" x14ac:dyDescent="0.25">
      <c r="A22" s="5">
        <v>21</v>
      </c>
      <c r="B22" s="5">
        <v>3530</v>
      </c>
      <c r="C22" s="5">
        <v>2</v>
      </c>
      <c r="D22" s="5">
        <v>2</v>
      </c>
      <c r="E22" s="5">
        <v>41</v>
      </c>
      <c r="F22" s="5">
        <v>1251</v>
      </c>
    </row>
    <row r="23" spans="1:6" x14ac:dyDescent="0.25">
      <c r="A23" s="5">
        <v>22</v>
      </c>
      <c r="B23" s="5">
        <v>3660</v>
      </c>
      <c r="C23" s="5">
        <v>2</v>
      </c>
      <c r="D23" s="5">
        <v>2</v>
      </c>
      <c r="E23" s="5">
        <v>33</v>
      </c>
      <c r="F23" s="5">
        <v>1094</v>
      </c>
    </row>
    <row r="24" spans="1:6" x14ac:dyDescent="0.25">
      <c r="A24" s="5">
        <v>23</v>
      </c>
      <c r="B24" s="5">
        <v>1110</v>
      </c>
      <c r="C24" s="5">
        <v>1</v>
      </c>
      <c r="D24" s="5">
        <v>2</v>
      </c>
      <c r="E24" s="5">
        <v>50</v>
      </c>
      <c r="F24" s="5">
        <v>638</v>
      </c>
    </row>
    <row r="25" spans="1:6" x14ac:dyDescent="0.25">
      <c r="A25" s="5">
        <v>24</v>
      </c>
      <c r="B25" s="5">
        <v>2670</v>
      </c>
      <c r="C25" s="5">
        <v>2</v>
      </c>
      <c r="D25" s="5">
        <v>2</v>
      </c>
      <c r="E25" s="5">
        <v>39</v>
      </c>
      <c r="F25" s="5">
        <v>999</v>
      </c>
    </row>
    <row r="26" spans="1:6" x14ac:dyDescent="0.25">
      <c r="A26" s="5">
        <v>25</v>
      </c>
      <c r="B26" s="5">
        <v>1100</v>
      </c>
      <c r="C26" s="5">
        <v>1</v>
      </c>
      <c r="D26" s="5">
        <v>1</v>
      </c>
      <c r="E26" s="5">
        <v>20</v>
      </c>
      <c r="F26" s="5">
        <v>653</v>
      </c>
    </row>
    <row r="27" spans="1:6" x14ac:dyDescent="0.25">
      <c r="A27" s="5">
        <v>26</v>
      </c>
      <c r="B27" s="5">
        <v>5810</v>
      </c>
      <c r="C27" s="5">
        <v>4</v>
      </c>
      <c r="D27" s="5">
        <v>3</v>
      </c>
      <c r="E27" s="5">
        <v>17</v>
      </c>
      <c r="F27" s="5">
        <v>1914</v>
      </c>
    </row>
    <row r="28" spans="1:6" x14ac:dyDescent="0.25">
      <c r="A28" s="5">
        <v>27</v>
      </c>
      <c r="B28" s="5">
        <v>2560</v>
      </c>
      <c r="C28" s="5">
        <v>2</v>
      </c>
      <c r="D28" s="5">
        <v>2</v>
      </c>
      <c r="E28" s="5">
        <v>24</v>
      </c>
      <c r="F28" s="5">
        <v>772</v>
      </c>
    </row>
    <row r="29" spans="1:6" x14ac:dyDescent="0.25">
      <c r="A29" s="5">
        <v>28</v>
      </c>
      <c r="B29" s="5">
        <v>2340</v>
      </c>
      <c r="C29" s="5">
        <v>3</v>
      </c>
      <c r="D29" s="5">
        <v>1</v>
      </c>
      <c r="E29" s="5">
        <v>5</v>
      </c>
      <c r="F29" s="5">
        <v>890</v>
      </c>
    </row>
    <row r="30" spans="1:6" x14ac:dyDescent="0.25">
      <c r="A30" s="5">
        <v>29</v>
      </c>
      <c r="B30" s="5">
        <v>3690</v>
      </c>
      <c r="C30" s="5">
        <v>2</v>
      </c>
      <c r="D30" s="5">
        <v>2</v>
      </c>
      <c r="E30" s="5">
        <v>15</v>
      </c>
      <c r="F30" s="5">
        <v>1282</v>
      </c>
    </row>
    <row r="31" spans="1:6" x14ac:dyDescent="0.25">
      <c r="A31" s="5">
        <v>30</v>
      </c>
      <c r="B31" s="5">
        <v>3580</v>
      </c>
      <c r="C31" s="5">
        <v>3</v>
      </c>
      <c r="D31" s="5">
        <v>2</v>
      </c>
      <c r="E31" s="5">
        <v>27</v>
      </c>
      <c r="F31" s="5">
        <v>1264</v>
      </c>
    </row>
    <row r="32" spans="1:6" x14ac:dyDescent="0.25">
      <c r="A32" s="5">
        <v>31</v>
      </c>
      <c r="B32" s="5">
        <v>3610</v>
      </c>
      <c r="C32" s="5">
        <v>2</v>
      </c>
      <c r="D32" s="5">
        <v>1</v>
      </c>
      <c r="E32" s="5">
        <v>8</v>
      </c>
      <c r="F32" s="5">
        <v>1162</v>
      </c>
    </row>
    <row r="33" spans="1:6" x14ac:dyDescent="0.25">
      <c r="A33" s="5">
        <v>32</v>
      </c>
      <c r="B33" s="5">
        <v>3960</v>
      </c>
      <c r="C33" s="5">
        <v>3</v>
      </c>
      <c r="D33" s="5">
        <v>2</v>
      </c>
      <c r="E33" s="5">
        <v>17</v>
      </c>
      <c r="F33" s="5">
        <v>1447</v>
      </c>
    </row>
    <row r="34" spans="1:6" x14ac:dyDescent="0.25">
      <c r="A34" s="4" t="s">
        <v>7</v>
      </c>
      <c r="B34">
        <f>AVERAGE(B2:B33)</f>
        <v>3499.0625</v>
      </c>
    </row>
    <row r="35" spans="1:6" x14ac:dyDescent="0.25">
      <c r="A35" s="3" t="s">
        <v>8</v>
      </c>
      <c r="B35">
        <f>_xlfn.STDEV.S(B2:B33)</f>
        <v>1438.5641573031837</v>
      </c>
    </row>
    <row r="36" spans="1:6" x14ac:dyDescent="0.25">
      <c r="A36" s="3" t="s">
        <v>9</v>
      </c>
      <c r="B36">
        <f>SKEW(B2:B33)</f>
        <v>-5.2561115517063127E-2</v>
      </c>
    </row>
    <row r="37" spans="1:6" x14ac:dyDescent="0.25">
      <c r="A37" s="3" t="s">
        <v>10</v>
      </c>
      <c r="B37">
        <f>_xlfn.QUARTILE.INC(B2:B33,3)-_xlfn.QUARTILE.INC(B2:B33,1)</f>
        <v>2130</v>
      </c>
    </row>
    <row r="49" spans="1:6" ht="15.75" x14ac:dyDescent="0.25">
      <c r="A49" s="1" t="s">
        <v>5</v>
      </c>
      <c r="C49" s="2"/>
      <c r="D49" s="2"/>
      <c r="E49" s="2"/>
      <c r="F49" s="1" t="s">
        <v>6</v>
      </c>
    </row>
  </sheetData>
  <pageMargins left="0.2" right="0.2" top="0.25" bottom="0.2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8F2D86927094FB725CCED44C41431" ma:contentTypeVersion="14" ma:contentTypeDescription="Create a new document." ma:contentTypeScope="" ma:versionID="9f734e04b54d1df1567c6874c3e5a03a">
  <xsd:schema xmlns:xsd="http://www.w3.org/2001/XMLSchema" xmlns:xs="http://www.w3.org/2001/XMLSchema" xmlns:p="http://schemas.microsoft.com/office/2006/metadata/properties" xmlns:ns2="c3da832f-3ecf-443d-91e7-99457f1877f8" xmlns:ns3="b06b1bca-4aad-41ab-bd2f-6e8d6f0c1215" targetNamespace="http://schemas.microsoft.com/office/2006/metadata/properties" ma:root="true" ma:fieldsID="7831d41ccdf721a0362f5e711957938a" ns2:_="" ns3:_="">
    <xsd:import namespace="c3da832f-3ecf-443d-91e7-99457f1877f8"/>
    <xsd:import namespace="b06b1bca-4aad-41ab-bd2f-6e8d6f0c1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Comment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a832f-3ecf-443d-91e7-99457f187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Comments" ma:index="13" nillable="true" ma:displayName="Comments" ma:description="5/3 Please map objectives, add notes, and provide suggested times" ma:internalName="Comments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1bca-4aad-41ab-bd2f-6e8d6f0c121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da832f-3ecf-443d-91e7-99457f1877f8" xsi:nil="true"/>
    <Comments xmlns="c3da832f-3ecf-443d-91e7-99457f1877f8" xsi:nil="true"/>
  </documentManagement>
</p:properties>
</file>

<file path=customXml/itemProps1.xml><?xml version="1.0" encoding="utf-8"?>
<ds:datastoreItem xmlns:ds="http://schemas.openxmlformats.org/officeDocument/2006/customXml" ds:itemID="{A3DCE3E2-77F7-4DF8-9113-E953244321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2B471C-63E2-484B-BCA5-23C3FABC9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a832f-3ecf-443d-91e7-99457f1877f8"/>
    <ds:schemaRef ds:uri="b06b1bca-4aad-41ab-bd2f-6e8d6f0c1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6F813C-532B-4A94-8A09-21F7F1F1F5E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06b1bca-4aad-41ab-bd2f-6e8d6f0c1215"/>
    <ds:schemaRef ds:uri="c3da832f-3ecf-443d-91e7-99457f1877f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Regression Modeling 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XiltronLLC</dc:creator>
  <cp:lastModifiedBy>Carla Francis</cp:lastModifiedBy>
  <cp:lastPrinted>2022-01-31T02:37:27Z</cp:lastPrinted>
  <dcterms:created xsi:type="dcterms:W3CDTF">2019-10-30T00:14:59Z</dcterms:created>
  <dcterms:modified xsi:type="dcterms:W3CDTF">2022-01-31T02:37:56Z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0x0101007398F2D86927094FB725CCED44C41431</vt:lpwstr>
  </property>
</Properties>
</file>