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F32" i="1"/>
  <c r="H30" i="1"/>
  <c r="F30" i="1"/>
  <c r="H28" i="1"/>
  <c r="H24" i="1"/>
  <c r="H22" i="1"/>
  <c r="H20" i="1"/>
  <c r="H16" i="1"/>
  <c r="H12" i="1"/>
  <c r="H10" i="1"/>
  <c r="H8" i="1"/>
  <c r="F22" i="1" l="1"/>
  <c r="F12" i="1" l="1"/>
  <c r="F24" i="1" l="1"/>
  <c r="F28" i="1" l="1"/>
</calcChain>
</file>

<file path=xl/sharedStrings.xml><?xml version="1.0" encoding="utf-8"?>
<sst xmlns="http://schemas.openxmlformats.org/spreadsheetml/2006/main" count="22" uniqueCount="22">
  <si>
    <t>Selling, General, and Administrative</t>
  </si>
  <si>
    <t>ACTUAL</t>
  </si>
  <si>
    <t>FORECAST</t>
  </si>
  <si>
    <t xml:space="preserve">Student name: </t>
  </si>
  <si>
    <t>Total Revenue</t>
  </si>
  <si>
    <t>Cost of Revenue</t>
  </si>
  <si>
    <t>Gross Profit</t>
  </si>
  <si>
    <t>Research and Development</t>
  </si>
  <si>
    <t>Special Income/Other Charges</t>
  </si>
  <si>
    <t>Net Interest Income</t>
  </si>
  <si>
    <t>Pre-Tax Income</t>
  </si>
  <si>
    <t xml:space="preserve">Date: </t>
  </si>
  <si>
    <t>Provision for Income Tax (19.5%)</t>
  </si>
  <si>
    <t>Operating Expenses:</t>
  </si>
  <si>
    <t>Total Operating Expenses</t>
  </si>
  <si>
    <t>FINA310    UNIT 3 IP TEMPLATE FOR STUDENTS</t>
  </si>
  <si>
    <t>Operating Income</t>
  </si>
  <si>
    <t>Net Income</t>
  </si>
  <si>
    <t>edite</t>
  </si>
  <si>
    <t>Year</t>
  </si>
  <si>
    <t>Value</t>
  </si>
  <si>
    <t>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</si>
</sst>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i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2"/>
      <color theme="1"/>
      <name val="Times time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/>
    <xf numFmtId="0" fontId="3" fillId="0" borderId="0" xfId="1" applyNumberFormat="1" applyFont="1" applyFill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4" fillId="0" borderId="0" xfId="0" applyFont="1"/>
    <xf numFmtId="0" fontId="5" fillId="0" borderId="0" xfId="0" applyFont="1"/>
    <xf numFmtId="164" fontId="4" fillId="0" borderId="0" xfId="2" applyNumberFormat="1" applyFont="1"/>
    <xf numFmtId="164" fontId="2" fillId="0" borderId="0" xfId="2" applyNumberFormat="1" applyFont="1"/>
    <xf numFmtId="164" fontId="3" fillId="0" borderId="0" xfId="2" applyNumberFormat="1" applyFont="1" applyFill="1" applyAlignment="1">
      <alignment horizontal="center"/>
    </xf>
    <xf numFmtId="0" fontId="3" fillId="0" borderId="0" xfId="2" applyNumberFormat="1" applyFont="1" applyFill="1" applyAlignment="1">
      <alignment horizontal="center"/>
    </xf>
    <xf numFmtId="10" fontId="4" fillId="0" borderId="0" xfId="3" applyNumberFormat="1" applyFont="1" applyAlignment="1">
      <alignment horizontal="center" vertical="center"/>
    </xf>
    <xf numFmtId="10" fontId="2" fillId="0" borderId="0" xfId="3" applyNumberFormat="1" applyFont="1" applyAlignment="1">
      <alignment horizontal="center" vertical="center"/>
    </xf>
    <xf numFmtId="10" fontId="3" fillId="0" borderId="0" xfId="3" applyNumberFormat="1" applyFont="1" applyFill="1" applyAlignment="1">
      <alignment horizontal="center" vertical="center"/>
    </xf>
    <xf numFmtId="10" fontId="2" fillId="0" borderId="0" xfId="3" applyNumberFormat="1" applyFont="1" applyFill="1" applyAlignment="1">
      <alignment horizontal="center" vertical="center"/>
    </xf>
    <xf numFmtId="9" fontId="2" fillId="0" borderId="0" xfId="3" applyNumberFormat="1" applyFont="1" applyAlignment="1">
      <alignment horizontal="center" vertical="center"/>
    </xf>
    <xf numFmtId="164" fontId="4" fillId="0" borderId="0" xfId="2" applyNumberFormat="1" applyFont="1" applyFill="1"/>
    <xf numFmtId="164" fontId="2" fillId="0" borderId="0" xfId="2" applyNumberFormat="1" applyFont="1" applyFill="1"/>
    <xf numFmtId="0" fontId="2" fillId="0" borderId="0" xfId="0" applyFont="1" applyFill="1" applyBorder="1"/>
    <xf numFmtId="0" fontId="2" fillId="0" borderId="0" xfId="0" applyFont="1" applyAlignment="1">
      <alignment horizontal="right"/>
    </xf>
    <xf numFmtId="44" fontId="2" fillId="0" borderId="0" xfId="2" applyNumberFormat="1" applyFont="1" applyFill="1"/>
    <xf numFmtId="164" fontId="3" fillId="0" borderId="0" xfId="2" applyNumberFormat="1" applyFont="1" applyFill="1"/>
    <xf numFmtId="0" fontId="6" fillId="0" borderId="0" xfId="0" applyFont="1"/>
    <xf numFmtId="0" fontId="6" fillId="0" borderId="0" xfId="0" applyNumberFormat="1" applyFont="1"/>
    <xf numFmtId="0" fontId="6" fillId="0" borderId="0" xfId="2" applyNumberFormat="1" applyFont="1"/>
    <xf numFmtId="0" fontId="6" fillId="0" borderId="0" xfId="3" applyNumberFormat="1" applyFont="1" applyAlignment="1">
      <alignment horizontal="center" vertical="center"/>
    </xf>
    <xf numFmtId="0" fontId="6" fillId="0" borderId="0" xfId="2" applyNumberFormat="1" applyFont="1" applyFill="1"/>
    <xf numFmtId="10" fontId="6" fillId="0" borderId="0" xfId="3" applyNumberFormat="1" applyFont="1" applyAlignment="1">
      <alignment horizontal="center" vertical="center"/>
    </xf>
    <xf numFmtId="164" fontId="6" fillId="0" borderId="0" xfId="2" applyNumberFormat="1" applyFont="1"/>
    <xf numFmtId="164" fontId="6" fillId="0" borderId="0" xfId="2" applyNumberFormat="1" applyFont="1" applyFill="1"/>
    <xf numFmtId="0" fontId="6" fillId="0" borderId="2" xfId="0" applyFont="1" applyBorder="1"/>
    <xf numFmtId="0" fontId="6" fillId="0" borderId="2" xfId="0" applyNumberFormat="1" applyFont="1" applyBorder="1" applyAlignment="1">
      <alignment horizontal="right"/>
    </xf>
    <xf numFmtId="0" fontId="6" fillId="0" borderId="2" xfId="2" applyNumberFormat="1" applyFont="1" applyBorder="1" applyAlignment="1">
      <alignment horizontal="right"/>
    </xf>
    <xf numFmtId="0" fontId="6" fillId="0" borderId="2" xfId="3" applyNumberFormat="1" applyFont="1" applyBorder="1" applyAlignment="1">
      <alignment horizontal="right" vertical="center"/>
    </xf>
    <xf numFmtId="0" fontId="6" fillId="0" borderId="2" xfId="2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 indent="1"/>
    </xf>
    <xf numFmtId="10" fontId="6" fillId="0" borderId="2" xfId="3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/>
    </xf>
    <xf numFmtId="10" fontId="6" fillId="0" borderId="2" xfId="3" applyNumberFormat="1" applyFont="1" applyBorder="1" applyAlignment="1">
      <alignment horizontal="right"/>
    </xf>
    <xf numFmtId="10" fontId="6" fillId="0" borderId="2" xfId="3" applyNumberFormat="1" applyFont="1" applyFill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9" fontId="6" fillId="0" borderId="2" xfId="0" applyNumberFormat="1" applyFont="1" applyBorder="1" applyAlignment="1">
      <alignment horizontal="right"/>
    </xf>
    <xf numFmtId="164" fontId="6" fillId="0" borderId="2" xfId="2" applyNumberFormat="1" applyFont="1" applyBorder="1" applyAlignment="1">
      <alignment horizontal="right"/>
    </xf>
    <xf numFmtId="164" fontId="6" fillId="0" borderId="2" xfId="2" applyNumberFormat="1" applyFont="1" applyFill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34" zoomScale="98" zoomScaleNormal="98" workbookViewId="0">
      <selection activeCell="L39" sqref="L39"/>
    </sheetView>
  </sheetViews>
  <sheetFormatPr defaultRowHeight="20.25"/>
  <cols>
    <col min="1" max="1" width="9.140625" style="3" customWidth="1"/>
    <col min="2" max="2" width="28.42578125" style="3" customWidth="1"/>
    <col min="3" max="3" width="9.140625" style="3"/>
    <col min="4" max="4" width="16.28515625" style="3" customWidth="1"/>
    <col min="5" max="5" width="26.5703125" style="3" customWidth="1"/>
    <col min="6" max="6" width="18.42578125" style="8" customWidth="1"/>
    <col min="7" max="7" width="7.5703125" style="12" customWidth="1"/>
    <col min="8" max="8" width="18.42578125" style="17" customWidth="1"/>
    <col min="9" max="9" width="16.5703125" style="3" customWidth="1"/>
    <col min="10" max="10" width="13.7109375" style="3" bestFit="1" customWidth="1"/>
    <col min="11" max="16384" width="9.140625" style="3"/>
  </cols>
  <sheetData>
    <row r="1" spans="1:8" s="5" customFormat="1">
      <c r="A1" s="6" t="s">
        <v>15</v>
      </c>
      <c r="F1" s="7"/>
      <c r="G1" s="11"/>
      <c r="H1" s="16"/>
    </row>
    <row r="3" spans="1:8">
      <c r="C3" s="19" t="s">
        <v>3</v>
      </c>
      <c r="D3" s="4"/>
      <c r="E3" s="4"/>
      <c r="G3" s="13"/>
      <c r="H3" s="9"/>
    </row>
    <row r="4" spans="1:8">
      <c r="C4" s="3" t="s">
        <v>11</v>
      </c>
      <c r="D4" s="4"/>
      <c r="E4" s="4"/>
    </row>
    <row r="5" spans="1:8" s="1" customFormat="1">
      <c r="C5" s="18"/>
      <c r="E5" s="2"/>
      <c r="F5" s="9" t="s">
        <v>1</v>
      </c>
      <c r="G5" s="14"/>
      <c r="H5" s="9" t="s">
        <v>2</v>
      </c>
    </row>
    <row r="6" spans="1:8" s="1" customFormat="1" ht="41.25" customHeight="1">
      <c r="E6" s="2"/>
      <c r="F6" s="10">
        <v>2018</v>
      </c>
      <c r="G6" s="14"/>
      <c r="H6" s="10">
        <v>2019</v>
      </c>
    </row>
    <row r="8" spans="1:8">
      <c r="B8" s="3" t="s">
        <v>4</v>
      </c>
      <c r="F8" s="8">
        <v>71879</v>
      </c>
      <c r="H8" s="17">
        <f>F8*110%</f>
        <v>79066.900000000009</v>
      </c>
    </row>
    <row r="10" spans="1:8">
      <c r="C10" s="3" t="s">
        <v>5</v>
      </c>
      <c r="F10" s="8">
        <v>-51125</v>
      </c>
      <c r="G10" s="15"/>
      <c r="H10" s="20">
        <f>F10*110%</f>
        <v>-56237.500000000007</v>
      </c>
    </row>
    <row r="12" spans="1:8">
      <c r="B12" s="3" t="s">
        <v>6</v>
      </c>
      <c r="F12" s="8">
        <f>SUM(F8:F10)</f>
        <v>20754</v>
      </c>
      <c r="H12" s="21">
        <f>H8+H10</f>
        <v>22829.4</v>
      </c>
    </row>
    <row r="14" spans="1:8">
      <c r="B14" s="3" t="s">
        <v>13</v>
      </c>
    </row>
    <row r="15" spans="1:8" ht="8.25" customHeight="1"/>
    <row r="16" spans="1:8">
      <c r="C16" s="3" t="s">
        <v>0</v>
      </c>
      <c r="F16" s="8">
        <v>-14248</v>
      </c>
      <c r="G16" s="15"/>
      <c r="H16" s="20">
        <f>F16*110%</f>
        <v>-15672.800000000001</v>
      </c>
    </row>
    <row r="18" spans="2:8">
      <c r="C18" s="3" t="s">
        <v>7</v>
      </c>
      <c r="F18" s="8">
        <v>0</v>
      </c>
    </row>
    <row r="20" spans="2:8">
      <c r="C20" s="3" t="s">
        <v>8</v>
      </c>
      <c r="F20" s="8">
        <v>-2194</v>
      </c>
      <c r="G20" s="15"/>
      <c r="H20" s="20">
        <f>F20*110%</f>
        <v>-2413.4</v>
      </c>
    </row>
    <row r="21" spans="2:8" ht="9" customHeight="1"/>
    <row r="22" spans="2:8">
      <c r="B22" s="3" t="s">
        <v>14</v>
      </c>
      <c r="F22" s="8">
        <f>SUM(F16:F20)</f>
        <v>-16442</v>
      </c>
      <c r="H22" s="17">
        <f>H16+H20</f>
        <v>-18086.2</v>
      </c>
    </row>
    <row r="24" spans="2:8">
      <c r="B24" s="3" t="s">
        <v>16</v>
      </c>
      <c r="F24" s="8">
        <f>+F12+F22</f>
        <v>4312</v>
      </c>
      <c r="H24" s="20">
        <f>F24*110%</f>
        <v>4743.2000000000007</v>
      </c>
    </row>
    <row r="26" spans="2:8">
      <c r="B26" s="3" t="s">
        <v>9</v>
      </c>
      <c r="F26" s="8">
        <v>-666</v>
      </c>
      <c r="G26" s="15"/>
      <c r="H26" s="17">
        <v>-666</v>
      </c>
    </row>
    <row r="27" spans="2:8">
      <c r="E27" s="3" t="s">
        <v>18</v>
      </c>
    </row>
    <row r="28" spans="2:8">
      <c r="B28" s="3" t="s">
        <v>10</v>
      </c>
      <c r="F28" s="8">
        <f>+F24+F26</f>
        <v>3646</v>
      </c>
      <c r="H28" s="20">
        <f>H24+H26</f>
        <v>4077.2000000000007</v>
      </c>
    </row>
    <row r="30" spans="2:8">
      <c r="B30" s="3" t="s">
        <v>12</v>
      </c>
      <c r="F30" s="8">
        <f>+F28*-0.195</f>
        <v>-710.97</v>
      </c>
      <c r="H30" s="20">
        <f>H28*-0.195</f>
        <v>-795.0540000000002</v>
      </c>
    </row>
    <row r="32" spans="2:8">
      <c r="B32" s="3" t="s">
        <v>17</v>
      </c>
      <c r="F32" s="8">
        <f>SUM(F28:F30)</f>
        <v>2935.0299999999997</v>
      </c>
      <c r="H32" s="17">
        <f>SUM(H28:H30)</f>
        <v>3282.1460000000006</v>
      </c>
    </row>
    <row r="39" spans="4:11">
      <c r="D39" s="22"/>
      <c r="E39" s="23"/>
      <c r="F39" s="24"/>
      <c r="G39" s="25"/>
      <c r="H39" s="26"/>
      <c r="I39" s="23"/>
      <c r="J39" s="22"/>
      <c r="K39" s="22"/>
    </row>
    <row r="40" spans="4:11">
      <c r="D40" s="30" t="s">
        <v>19</v>
      </c>
      <c r="E40" s="31">
        <v>1</v>
      </c>
      <c r="F40" s="32">
        <v>2</v>
      </c>
      <c r="G40" s="33"/>
      <c r="H40" s="34">
        <v>3</v>
      </c>
      <c r="I40" s="31">
        <v>4</v>
      </c>
      <c r="J40" s="35">
        <v>5</v>
      </c>
      <c r="K40" s="22"/>
    </row>
    <row r="41" spans="4:11">
      <c r="D41" s="30" t="s">
        <v>20</v>
      </c>
      <c r="E41" s="36">
        <v>72618</v>
      </c>
      <c r="F41" s="36">
        <v>73785</v>
      </c>
      <c r="G41" s="37"/>
      <c r="H41" s="36">
        <v>69495</v>
      </c>
      <c r="I41" s="36">
        <v>71879</v>
      </c>
      <c r="J41" s="38">
        <v>79067</v>
      </c>
      <c r="K41" s="22"/>
    </row>
    <row r="42" spans="4:11">
      <c r="D42" s="30" t="s">
        <v>21</v>
      </c>
      <c r="E42" s="35">
        <v>0</v>
      </c>
      <c r="F42" s="39">
        <v>1.61E-2</v>
      </c>
      <c r="G42" s="37"/>
      <c r="H42" s="40">
        <v>-5.8099999999999999E-2</v>
      </c>
      <c r="I42" s="41">
        <v>3.4299999999999997E-2</v>
      </c>
      <c r="J42" s="42">
        <v>0.1</v>
      </c>
      <c r="K42" s="22"/>
    </row>
    <row r="43" spans="4:11">
      <c r="D43" s="30"/>
      <c r="E43" s="35"/>
      <c r="F43" s="43"/>
      <c r="G43" s="37"/>
      <c r="H43" s="44"/>
      <c r="I43" s="35"/>
      <c r="J43" s="35"/>
      <c r="K43" s="22"/>
    </row>
    <row r="44" spans="4:11">
      <c r="D44" s="22"/>
      <c r="E44" s="22"/>
      <c r="F44" s="28"/>
      <c r="G44" s="27"/>
      <c r="H44" s="29"/>
      <c r="I44" s="22"/>
      <c r="J44" s="22"/>
      <c r="K44" s="2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Nybro</dc:creator>
  <cp:lastModifiedBy>Users</cp:lastModifiedBy>
  <dcterms:created xsi:type="dcterms:W3CDTF">2016-04-28T14:42:25Z</dcterms:created>
  <dcterms:modified xsi:type="dcterms:W3CDTF">2019-02-01T16:40:21Z</dcterms:modified>
</cp:coreProperties>
</file>