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0" windowWidth="15480" windowHeight="7935"/>
  </bookViews>
  <sheets>
    <sheet name="cvp analysis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7" i="1"/>
  <c r="C35"/>
  <c r="C32"/>
  <c r="C34"/>
  <c r="C31"/>
  <c r="C20"/>
  <c r="C28" s="1"/>
  <c r="C29" s="1"/>
  <c r="B20"/>
</calcChain>
</file>

<file path=xl/sharedStrings.xml><?xml version="1.0" encoding="utf-8"?>
<sst xmlns="http://schemas.openxmlformats.org/spreadsheetml/2006/main" count="28" uniqueCount="28">
  <si>
    <t>CVP</t>
  </si>
  <si>
    <t>Cost-Volume-Profit Analysis</t>
  </si>
  <si>
    <t>Data Section</t>
  </si>
  <si>
    <t>Fixed</t>
  </si>
  <si>
    <t>Variable</t>
  </si>
  <si>
    <t>Production costs</t>
  </si>
  <si>
    <t xml:space="preserve">     Direct materials</t>
  </si>
  <si>
    <t xml:space="preserve">     Direct labor</t>
  </si>
  <si>
    <t xml:space="preserve">     Factory overhead</t>
  </si>
  <si>
    <t>Selling expenses</t>
  </si>
  <si>
    <t xml:space="preserve">     Sales salaries &amp; commissions</t>
  </si>
  <si>
    <t xml:space="preserve">     Advertising</t>
  </si>
  <si>
    <t xml:space="preserve">     Miscellaneous selling expense</t>
  </si>
  <si>
    <t>General expenses</t>
  </si>
  <si>
    <t xml:space="preserve">     Office salaries</t>
  </si>
  <si>
    <t xml:space="preserve">     Supplies</t>
  </si>
  <si>
    <t xml:space="preserve">     Miscellaneous general expense</t>
  </si>
  <si>
    <t>Projected unit sales</t>
  </si>
  <si>
    <t>Selling price per unit</t>
  </si>
  <si>
    <t>Target net income</t>
  </si>
  <si>
    <t>Answer Section</t>
  </si>
  <si>
    <t xml:space="preserve">Contribution margin per unit </t>
  </si>
  <si>
    <t xml:space="preserve">Contribution margin ratio </t>
  </si>
  <si>
    <t>Break-even point (units)</t>
  </si>
  <si>
    <t>Target net income (units needed to achieve)</t>
  </si>
  <si>
    <t>Break-even point (sales dollars)</t>
  </si>
  <si>
    <t>Target net income (sales dollars needed to achieve)</t>
  </si>
  <si>
    <t>Projected net income</t>
  </si>
</sst>
</file>

<file path=xl/styles.xml><?xml version="1.0" encoding="utf-8"?>
<styleSheet xmlns="http://schemas.openxmlformats.org/spreadsheetml/2006/main">
  <numFmts count="2">
    <numFmt numFmtId="164" formatCode="&quot;$&quot;#,##0_);\(&quot;$&quot;#,##0\)"/>
    <numFmt numFmtId="165" formatCode="&quot;$&quot;#,##0.00_);\(&quot;$&quot;#,##0.00\)"/>
  </numFmts>
  <fonts count="7">
    <font>
      <sz val="11"/>
      <color theme="1"/>
      <name val="Calibri"/>
      <family val="2"/>
      <scheme val="minor"/>
    </font>
    <font>
      <i/>
      <sz val="12"/>
      <color indexed="46"/>
      <name val="Arial MT"/>
      <family val="2"/>
    </font>
    <font>
      <sz val="12"/>
      <name val="Arial"/>
      <family val="2"/>
    </font>
    <font>
      <b/>
      <sz val="12"/>
      <color indexed="8"/>
      <name val="Arial MT"/>
      <family val="2"/>
    </font>
    <font>
      <i/>
      <sz val="12"/>
      <name val="Arial MT"/>
      <family val="2"/>
    </font>
    <font>
      <sz val="11"/>
      <name val="Calibri"/>
      <family val="2"/>
      <scheme val="minor"/>
    </font>
    <font>
      <sz val="12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5" xfId="0" applyBorder="1" applyAlignment="1" applyProtection="1">
      <alignment horizontal="center"/>
    </xf>
    <xf numFmtId="0" fontId="2" fillId="0" borderId="0" xfId="0" applyFont="1"/>
    <xf numFmtId="0" fontId="0" fillId="0" borderId="5" xfId="0" applyBorder="1" applyProtection="1"/>
    <xf numFmtId="0" fontId="0" fillId="3" borderId="0" xfId="0" applyFill="1"/>
    <xf numFmtId="0" fontId="1" fillId="2" borderId="5" xfId="0" applyFont="1" applyFill="1" applyBorder="1" applyAlignment="1" applyProtection="1">
      <alignment horizontal="centerContinuous"/>
    </xf>
    <xf numFmtId="0" fontId="1" fillId="2" borderId="6" xfId="0" applyFont="1" applyFill="1" applyBorder="1" applyAlignment="1" applyProtection="1">
      <alignment horizontal="centerContinuous"/>
    </xf>
    <xf numFmtId="0" fontId="4" fillId="2" borderId="1" xfId="0" applyFont="1" applyFill="1" applyBorder="1" applyAlignment="1" applyProtection="1">
      <alignment horizontal="centerContinuous"/>
    </xf>
    <xf numFmtId="0" fontId="4" fillId="2" borderId="2" xfId="0" applyFont="1" applyFill="1" applyBorder="1" applyAlignment="1" applyProtection="1">
      <alignment horizontal="centerContinuous"/>
    </xf>
    <xf numFmtId="0" fontId="4" fillId="2" borderId="3" xfId="0" applyFont="1" applyFill="1" applyBorder="1" applyAlignment="1" applyProtection="1">
      <alignment horizontal="centerContinuous"/>
    </xf>
    <xf numFmtId="0" fontId="5" fillId="3" borderId="0" xfId="0" applyFont="1" applyFill="1"/>
    <xf numFmtId="0" fontId="4" fillId="2" borderId="4" xfId="0" applyFont="1" applyFill="1" applyBorder="1" applyAlignment="1" applyProtection="1">
      <alignment horizontal="centerContinuous"/>
    </xf>
    <xf numFmtId="0" fontId="6" fillId="2" borderId="7" xfId="0" applyFont="1" applyFill="1" applyBorder="1" applyAlignment="1" applyProtection="1">
      <alignment horizontal="center"/>
    </xf>
    <xf numFmtId="165" fontId="3" fillId="4" borderId="9" xfId="0" applyNumberFormat="1" applyFont="1" applyFill="1" applyBorder="1" applyProtection="1">
      <protection locked="0"/>
    </xf>
    <xf numFmtId="10" fontId="3" fillId="4" borderId="9" xfId="0" applyNumberFormat="1" applyFont="1" applyFill="1" applyBorder="1" applyProtection="1">
      <protection locked="0"/>
    </xf>
    <xf numFmtId="0" fontId="0" fillId="4" borderId="0" xfId="0" applyFill="1"/>
    <xf numFmtId="37" fontId="3" fillId="4" borderId="9" xfId="0" applyNumberFormat="1" applyFont="1" applyFill="1" applyBorder="1" applyProtection="1">
      <protection locked="0"/>
    </xf>
    <xf numFmtId="164" fontId="3" fillId="4" borderId="9" xfId="0" applyNumberFormat="1" applyFont="1" applyFill="1" applyBorder="1" applyProtection="1">
      <protection locked="0"/>
    </xf>
    <xf numFmtId="0" fontId="5" fillId="0" borderId="0" xfId="0" applyFont="1"/>
    <xf numFmtId="0" fontId="2" fillId="0" borderId="0" xfId="0" applyFont="1" applyProtection="1">
      <protection locked="0"/>
    </xf>
    <xf numFmtId="165" fontId="2" fillId="0" borderId="0" xfId="0" applyNumberFormat="1" applyFont="1" applyProtection="1">
      <protection locked="0"/>
    </xf>
    <xf numFmtId="39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37" fontId="2" fillId="0" borderId="0" xfId="0" applyNumberFormat="1" applyFont="1" applyProtection="1">
      <protection locked="0"/>
    </xf>
    <xf numFmtId="37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164" fontId="5" fillId="0" borderId="8" xfId="0" applyNumberFormat="1" applyFont="1" applyBorder="1" applyProtection="1"/>
    <xf numFmtId="165" fontId="5" fillId="0" borderId="8" xfId="0" applyNumberFormat="1" applyFont="1" applyBorder="1" applyProtection="1"/>
    <xf numFmtId="0" fontId="5" fillId="0" borderId="0" xfId="0" applyFo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topLeftCell="A32" workbookViewId="0">
      <selection activeCell="A56" sqref="A56"/>
    </sheetView>
  </sheetViews>
  <sheetFormatPr defaultRowHeight="15"/>
  <cols>
    <col min="1" max="1" width="35.5703125" customWidth="1"/>
    <col min="2" max="2" width="21.140625" customWidth="1"/>
    <col min="3" max="3" width="16.7109375" customWidth="1"/>
  </cols>
  <sheetData>
    <row r="1" spans="1:3">
      <c r="A1" s="1"/>
    </row>
    <row r="2" spans="1:3" s="12" customFormat="1" ht="15.75">
      <c r="A2" s="9" t="s">
        <v>0</v>
      </c>
      <c r="B2" s="10"/>
      <c r="C2" s="11"/>
    </row>
    <row r="3" spans="1:3" s="6" customFormat="1" ht="15.75">
      <c r="A3" s="13" t="s">
        <v>1</v>
      </c>
      <c r="B3" s="7"/>
      <c r="C3" s="8"/>
    </row>
    <row r="5" spans="1:3" ht="15.75">
      <c r="A5" s="14" t="s">
        <v>2</v>
      </c>
    </row>
    <row r="7" spans="1:3">
      <c r="A7" s="2"/>
      <c r="B7" s="3" t="s">
        <v>3</v>
      </c>
      <c r="C7" s="3" t="s">
        <v>4</v>
      </c>
    </row>
    <row r="8" spans="1:3">
      <c r="A8" t="s">
        <v>5</v>
      </c>
      <c r="B8" s="20"/>
      <c r="C8" s="20"/>
    </row>
    <row r="9" spans="1:3" ht="15.75">
      <c r="A9" s="2" t="s">
        <v>6</v>
      </c>
      <c r="B9" s="21"/>
      <c r="C9" s="22">
        <v>10</v>
      </c>
    </row>
    <row r="10" spans="1:3" ht="15.75">
      <c r="A10" s="2" t="s">
        <v>7</v>
      </c>
      <c r="B10" s="21"/>
      <c r="C10" s="23">
        <v>12</v>
      </c>
    </row>
    <row r="11" spans="1:3" ht="15.75">
      <c r="A11" s="2" t="s">
        <v>8</v>
      </c>
      <c r="B11" s="24">
        <v>300000</v>
      </c>
      <c r="C11" s="23">
        <v>2</v>
      </c>
    </row>
    <row r="12" spans="1:3" ht="15.75">
      <c r="A12" t="s">
        <v>9</v>
      </c>
      <c r="B12" s="4"/>
      <c r="C12" s="4"/>
    </row>
    <row r="13" spans="1:3" ht="15.75">
      <c r="A13" s="2" t="s">
        <v>10</v>
      </c>
      <c r="B13" s="25">
        <v>100000</v>
      </c>
      <c r="C13" s="23">
        <v>0.85</v>
      </c>
    </row>
    <row r="14" spans="1:3" ht="15.75">
      <c r="A14" s="2" t="s">
        <v>11</v>
      </c>
      <c r="B14" s="25">
        <v>37500</v>
      </c>
      <c r="C14" s="21"/>
    </row>
    <row r="15" spans="1:3" ht="15.75">
      <c r="A15" s="2" t="s">
        <v>12</v>
      </c>
      <c r="B15" s="25">
        <v>20000</v>
      </c>
      <c r="C15" s="21"/>
    </row>
    <row r="16" spans="1:3" ht="15.75">
      <c r="A16" t="s">
        <v>13</v>
      </c>
      <c r="B16" s="4"/>
      <c r="C16" s="4"/>
    </row>
    <row r="17" spans="1:3" ht="15.75">
      <c r="A17" s="2" t="s">
        <v>14</v>
      </c>
      <c r="B17" s="25">
        <v>76000</v>
      </c>
      <c r="C17" s="23"/>
    </row>
    <row r="18" spans="1:3" ht="15.75">
      <c r="A18" s="2" t="s">
        <v>15</v>
      </c>
      <c r="B18" s="25">
        <v>10000</v>
      </c>
      <c r="C18" s="21">
        <v>1.45</v>
      </c>
    </row>
    <row r="19" spans="1:3" ht="15.75">
      <c r="A19" s="2" t="s">
        <v>16</v>
      </c>
      <c r="B19" s="26">
        <v>12500</v>
      </c>
      <c r="C19" s="27"/>
    </row>
    <row r="20" spans="1:3" ht="15.75" thickBot="1">
      <c r="A20" s="2"/>
      <c r="B20" s="28">
        <f>SUM(B9:B19)</f>
        <v>556000</v>
      </c>
      <c r="C20" s="29">
        <f>SUM(C9:C18)</f>
        <v>26.3</v>
      </c>
    </row>
    <row r="21" spans="1:3" ht="15.75" thickTop="1">
      <c r="B21" s="20"/>
      <c r="C21" s="20"/>
    </row>
    <row r="22" spans="1:3" ht="15.75">
      <c r="A22" s="2" t="s">
        <v>17</v>
      </c>
      <c r="B22" s="30"/>
      <c r="C22" s="25">
        <v>80000</v>
      </c>
    </row>
    <row r="23" spans="1:3" ht="15.75">
      <c r="A23" s="2" t="s">
        <v>18</v>
      </c>
      <c r="B23" s="30"/>
      <c r="C23" s="22">
        <v>30</v>
      </c>
    </row>
    <row r="24" spans="1:3" ht="15.75">
      <c r="A24" s="2" t="s">
        <v>19</v>
      </c>
      <c r="B24" s="30"/>
      <c r="C24" s="24">
        <v>187000</v>
      </c>
    </row>
    <row r="26" spans="1:3" ht="15.75">
      <c r="A26" s="14" t="s">
        <v>20</v>
      </c>
    </row>
    <row r="28" spans="1:3" ht="15.75">
      <c r="A28" s="2" t="s">
        <v>21</v>
      </c>
      <c r="B28" s="2"/>
      <c r="C28" s="15">
        <f>(C23-C20)</f>
        <v>3.6999999999999993</v>
      </c>
    </row>
    <row r="29" spans="1:3" ht="15.75">
      <c r="A29" s="2" t="s">
        <v>22</v>
      </c>
      <c r="B29" s="2"/>
      <c r="C29" s="16">
        <f>(C28/C23)</f>
        <v>0.12333333333333331</v>
      </c>
    </row>
    <row r="30" spans="1:3">
      <c r="C30" s="17"/>
    </row>
    <row r="31" spans="1:3" ht="15.75">
      <c r="A31" s="2" t="s">
        <v>23</v>
      </c>
      <c r="B31" s="2"/>
      <c r="C31" s="18">
        <f>(B20/C28)</f>
        <v>150270.2702702703</v>
      </c>
    </row>
    <row r="32" spans="1:3" ht="15.75">
      <c r="A32" s="2" t="s">
        <v>24</v>
      </c>
      <c r="B32" s="2"/>
      <c r="C32" s="18">
        <f>(C24/C28)</f>
        <v>50540.540540540547</v>
      </c>
    </row>
    <row r="33" spans="1:3">
      <c r="C33" s="17"/>
    </row>
    <row r="34" spans="1:3" ht="15.75">
      <c r="A34" s="2" t="s">
        <v>25</v>
      </c>
      <c r="B34" s="2"/>
      <c r="C34" s="19">
        <f>(B20/C29)</f>
        <v>4508108.1081081089</v>
      </c>
    </row>
    <row r="35" spans="1:3" ht="15.75">
      <c r="A35" s="2" t="s">
        <v>26</v>
      </c>
      <c r="B35" s="2"/>
      <c r="C35" s="19">
        <f>(C24/C29)</f>
        <v>1516216.2162162166</v>
      </c>
    </row>
    <row r="36" spans="1:3">
      <c r="C36" s="17"/>
    </row>
    <row r="37" spans="1:3" ht="15.75">
      <c r="A37" s="2" t="s">
        <v>27</v>
      </c>
      <c r="B37" s="2"/>
      <c r="C37" s="19">
        <f>(C22*C28)</f>
        <v>295999.99999999994</v>
      </c>
    </row>
    <row r="38" spans="1:3">
      <c r="A38" s="5"/>
      <c r="B38" s="5"/>
      <c r="C38" s="5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cvp analysis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Nandwa</dc:creator>
  <cp:lastModifiedBy>Marl</cp:lastModifiedBy>
  <dcterms:created xsi:type="dcterms:W3CDTF">2016-02-09T11:42:53Z</dcterms:created>
  <dcterms:modified xsi:type="dcterms:W3CDTF">2017-11-16T05:54:08Z</dcterms:modified>
</cp:coreProperties>
</file>